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305"/>
  </bookViews>
  <sheets>
    <sheet name="RENCANA AKSI 2018 REVISIS" sheetId="1" r:id="rId1"/>
    <sheet name="RENCANA AKSI 2018" sheetId="4" r:id="rId2"/>
  </sheets>
  <definedNames>
    <definedName name="_xlnm.Print_Area" localSheetId="1">'RENCANA AKSI 2018'!$A$1:$M$48</definedName>
    <definedName name="_xlnm.Print_Area" localSheetId="0">'RENCANA AKSI 2018 REVISIS'!$A$1:$I$37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4"/>
  <c r="H19"/>
  <c r="H13"/>
  <c r="H11"/>
  <c r="H8"/>
  <c r="H6"/>
</calcChain>
</file>

<file path=xl/sharedStrings.xml><?xml version="1.0" encoding="utf-8"?>
<sst xmlns="http://schemas.openxmlformats.org/spreadsheetml/2006/main" count="190" uniqueCount="156">
  <si>
    <t>Uraian</t>
  </si>
  <si>
    <t>SASARAN</t>
  </si>
  <si>
    <t>Indikator Kinerja</t>
  </si>
  <si>
    <t>Target</t>
  </si>
  <si>
    <t>Program</t>
  </si>
  <si>
    <t>KEGIATAN</t>
  </si>
  <si>
    <t>Satuan</t>
  </si>
  <si>
    <t>Keterangan</t>
  </si>
  <si>
    <t>BADAN PERENCANAAN PEMBANGUNAN DAERAH KABUPATEN ROKAN HULU</t>
  </si>
  <si>
    <t>TUJUAN</t>
  </si>
  <si>
    <t>SASARAN STRATEGIS</t>
  </si>
  <si>
    <t>INDIKATOR KINERJA</t>
  </si>
  <si>
    <t>TARGET</t>
  </si>
  <si>
    <t>PROGRAM/KEGIATAN</t>
  </si>
  <si>
    <t>INDIKATOR KEGIATAN</t>
  </si>
  <si>
    <t>ANGGARAN</t>
  </si>
  <si>
    <t>JADWAL KEGIATAN (Triwulan)</t>
  </si>
  <si>
    <t>PENANGGUNG JAWAB
(ESS III)</t>
  </si>
  <si>
    <t>I</t>
  </si>
  <si>
    <t>II</t>
  </si>
  <si>
    <t>III</t>
  </si>
  <si>
    <t>IV</t>
  </si>
  <si>
    <t>Berkembangnya sektor pariwisata daerah</t>
  </si>
  <si>
    <t xml:space="preserve">Meningkatnya promosi pariwisata
</t>
  </si>
  <si>
    <t xml:space="preserve">Jumlah promosi  pariwisata yang dilakukan </t>
  </si>
  <si>
    <t>3 Kegiatan</t>
  </si>
  <si>
    <t>Pengembangan Pemasaran Pariwisata</t>
  </si>
  <si>
    <t>Kepala Bidang</t>
  </si>
  <si>
    <t>Pelaksanaan promosi pariwisata nusantara didalam dan diluar negeri</t>
  </si>
  <si>
    <t>Jumlah promosi yang dilaksanakan melalui pameran dan even</t>
  </si>
  <si>
    <t>Meningkatnya pengembangan kawasan pariwisata</t>
  </si>
  <si>
    <t xml:space="preserve">Jumlah destinasi wisata yang dikembangkan </t>
  </si>
  <si>
    <t>Pengembangan destinasi pariwisata</t>
  </si>
  <si>
    <t>Peningkatan pembangunan sarana dan prasarana pariwisata</t>
  </si>
  <si>
    <t xml:space="preserve">Jumlah objek wisata yang dipelihara </t>
  </si>
  <si>
    <t>Jumlah objek wisata yang ditata</t>
  </si>
  <si>
    <t>Meningkatnya penataan penguasaan, pemilikan, penggunaan dan pemanfaatan tanah</t>
  </si>
  <si>
    <t>Jumlah penataan penguasaan, pemilikan, penggunaan dan pemanfaatan tanah</t>
  </si>
  <si>
    <t xml:space="preserve">Penataan penguasaan, pemilikan, penggunaan dan pemanfaatan tanah
</t>
  </si>
  <si>
    <t>Mengembangkan kualitas seni dan budaya daerah</t>
  </si>
  <si>
    <t>Meningkatnya pengelolaan keragaman Budaya</t>
  </si>
  <si>
    <t>Jumlah atraksi seni budaya</t>
  </si>
  <si>
    <t>15 kegiatan</t>
  </si>
  <si>
    <t xml:space="preserve">Pengelolaan keragaman budaya 
</t>
  </si>
  <si>
    <t>Penyelenggaraan festival budaya daerah</t>
  </si>
  <si>
    <t>Jumlah even seni budaya yang diselenggarakan</t>
  </si>
  <si>
    <t xml:space="preserve">Pawai perayaan hari besar dan keagamaan </t>
  </si>
  <si>
    <t>jumlah perayaan hari besar</t>
  </si>
  <si>
    <t>Penampilan kesenian dalam daerah</t>
  </si>
  <si>
    <t>Jumlah kesenian dalam daerah</t>
  </si>
  <si>
    <t>Pengadaan alat musik tradisional dan alat-alat kesenian</t>
  </si>
  <si>
    <t>Jumlah alat musik tradisional dan alat-alat kesenian yang dilsediakan</t>
  </si>
  <si>
    <t>Meningkatnya pelayanan administrasi perkantoran</t>
  </si>
  <si>
    <t>Jumlah kegiatan pendukung peningkatan pelayanan administrasi perkantoran</t>
  </si>
  <si>
    <t>Program pelayanan administrasi perkantoran</t>
  </si>
  <si>
    <t>Penyediaan jasa surat menyurat</t>
  </si>
  <si>
    <t xml:space="preserve">Jumlah materai yang tersedia </t>
  </si>
  <si>
    <t>1.500 lembar</t>
  </si>
  <si>
    <t>Sekretaris</t>
  </si>
  <si>
    <t>Penyediaan jasa komunikasi, sumber daya air dan listrik</t>
  </si>
  <si>
    <t>Jumlah pembayaran jasa komunikasi, sumber daya air dan listrik</t>
  </si>
  <si>
    <t>4 rekening</t>
  </si>
  <si>
    <t>Penyediaan jasa pemeliharaan dan perizinan kendaraan dinas/ operasional</t>
  </si>
  <si>
    <t>Jumlah pembayaran jasa pemeliharaan dan perizinan kendaraan dinas/ operasional</t>
  </si>
  <si>
    <t>Penyediaan jasa kebersihan kantor</t>
  </si>
  <si>
    <t>Jumlah pembayaran jasa kebersihan kantor</t>
  </si>
  <si>
    <t>Kepala Disparbud</t>
  </si>
  <si>
    <t>Penyediaan alat tulis kantor</t>
  </si>
  <si>
    <t>Jumlah alat tulis kantor yang tersedia</t>
  </si>
  <si>
    <t xml:space="preserve">Penyediaan barang cetakan dan penggandaan </t>
  </si>
  <si>
    <t>Jumlah barang cetakan dan penggandaan yang tersedia</t>
  </si>
  <si>
    <t>Penyediaan komponen instalasi listrik/ penerangan bangunan kantor</t>
  </si>
  <si>
    <t>Jumlah komponen instalasi listrik/ penerangan bangunan kantor yang tersedia</t>
  </si>
  <si>
    <t>Penyediaan peralatan dan perlengkapan kantor</t>
  </si>
  <si>
    <t>Jumlah peralatan dan perlengkapan kantor yang tersedia</t>
  </si>
  <si>
    <t>Penyediaan bahan bacaan dan peraturan perundang-undangan</t>
  </si>
  <si>
    <t>Jumlah bahan bacaan dan peraturan perundang-undangan yang tersedia</t>
  </si>
  <si>
    <t>36 eksemplar</t>
  </si>
  <si>
    <t xml:space="preserve">Penyediaan makanan dan minuman </t>
  </si>
  <si>
    <t>Jumlah makanan dan minuman yang tersedia</t>
  </si>
  <si>
    <t>Rapat-rapat koordinasi dan konsultasi ke luar daerah</t>
  </si>
  <si>
    <t>Jumlah rapat-rapat koordinasi dan konsultasi ke luar daerah yang tersedia</t>
  </si>
  <si>
    <t>Rapat-rapat koordinasi dalam daerah</t>
  </si>
  <si>
    <t>Jumlah rapat-rapat koordinasi dalam daerah yang tersedia</t>
  </si>
  <si>
    <t>Penyediaan jasa tenaga teknis kantor</t>
  </si>
  <si>
    <t>Jumlah pembayaran jasa tenaga teknis kantor</t>
  </si>
  <si>
    <t>Penyediaan jasa keamanan kantor</t>
  </si>
  <si>
    <t>Jumlah pembayaran jasa keamanan kantor</t>
  </si>
  <si>
    <t>3 orang</t>
  </si>
  <si>
    <t>Meningkatnya sarana dan prasarana aparatur</t>
  </si>
  <si>
    <t>Jumlah kegiatan pendukung peningkatan sarana dan prasarana aparatur</t>
  </si>
  <si>
    <t>Program peningkatan sarana dan prasarana aparatur</t>
  </si>
  <si>
    <t>Pengadaan peralatan kerja</t>
  </si>
  <si>
    <t>Jumlah peralatan kerja yang tersedia</t>
  </si>
  <si>
    <t>Pemeliharaan rutin/ berkala mobil jabatan</t>
  </si>
  <si>
    <t>Jumlah mobil jabatan yang dipelihara</t>
  </si>
  <si>
    <t>1 unit</t>
  </si>
  <si>
    <t>Pemeliharaan rutin/ berkala kendaraan dinas/ operasional</t>
  </si>
  <si>
    <t>Jumlah kendaraan dinas/ operasional yang dipelihara</t>
  </si>
  <si>
    <t>7 unit</t>
  </si>
  <si>
    <t>Pemeliharaan rutin/ berkala peralatan gedung kantor</t>
  </si>
  <si>
    <t>Jumlah peralatan gedung kantor yang dipelihara</t>
  </si>
  <si>
    <t>KEPALA DINAS PARIWISATA DAN KEBUDAYAAN</t>
  </si>
  <si>
    <t>KABUPATEN ROKAN HULU</t>
  </si>
  <si>
    <t>Drs. YUSMAR, M.Si</t>
  </si>
  <si>
    <t>NIP. 19680311 199303 1 007</t>
  </si>
  <si>
    <t xml:space="preserve"> RENCANA AKSI KINERJA SASARAN TAHUN 2018</t>
  </si>
  <si>
    <t>6 lokasi</t>
  </si>
  <si>
    <t>6 lokasi, 5 kegiatan, 2 unit</t>
  </si>
  <si>
    <t>Penataan kawasan pariwisata</t>
  </si>
  <si>
    <t>2 kegiatan</t>
  </si>
  <si>
    <t>4 sertifikat</t>
  </si>
  <si>
    <t>Pelaksanaan pengadaan tanah bagi pembangunan untuk kepentingan umum</t>
  </si>
  <si>
    <t>Jumlah pengadaaan tanah objek wisata</t>
  </si>
  <si>
    <t>1 kegiatan</t>
  </si>
  <si>
    <t>Mengikuti ajang budaya</t>
  </si>
  <si>
    <t>Jumlah ajang budaya yang diikuti</t>
  </si>
  <si>
    <t>5 kegiatan</t>
  </si>
  <si>
    <t>6 set</t>
  </si>
  <si>
    <t>4 orang</t>
  </si>
  <si>
    <t>1.231 rim/ buah/Lusin/kotak/botol</t>
  </si>
  <si>
    <t>24.221 rim/buah/blok/kotak/lembar/eksemplar</t>
  </si>
  <si>
    <t>180 buah/ rol/gulung, 1 kegiatan</t>
  </si>
  <si>
    <t>2 unit, 1 Set</t>
  </si>
  <si>
    <t>1.569 galon/kg/kotak/bungkus</t>
  </si>
  <si>
    <t>1 tahun</t>
  </si>
  <si>
    <t>235 OK</t>
  </si>
  <si>
    <t>45 orang</t>
  </si>
  <si>
    <t>Pengadaan mebeleur</t>
  </si>
  <si>
    <t>Jumlah mebeleur yang tersedia</t>
  </si>
  <si>
    <t>62 unit</t>
  </si>
  <si>
    <t>4 unit</t>
  </si>
  <si>
    <t>6 unit</t>
  </si>
  <si>
    <t>66 unit/kali</t>
  </si>
  <si>
    <t xml:space="preserve">RENCANA AKSI </t>
  </si>
  <si>
    <t xml:space="preserve">KABUPATEN ROKAN HULU </t>
  </si>
  <si>
    <t>TAHUN 2018</t>
  </si>
  <si>
    <t xml:space="preserve">Meningkatnya penduduk yang memiliki  dokumen kependudukan dan pencatatan sipil                                 
</t>
  </si>
  <si>
    <t xml:space="preserve">Tersedianya Perangkat operasional SIAK dan KTP-el </t>
  </si>
  <si>
    <t xml:space="preserve">Penataan Administrasi Kependudukan </t>
  </si>
  <si>
    <t>Unit/ set</t>
  </si>
  <si>
    <t>Terlaksananya Penyusunan Informasi Kependudukan ( Semester dan Tahunan)</t>
  </si>
  <si>
    <t>Buku/Lembar/Orang</t>
  </si>
  <si>
    <t>Terlaksannya Sistem Administrasi Kependudukan</t>
  </si>
  <si>
    <t>Terlaksananya Penyusunan Informasi Kependudukan       ( Semester dan Tahunan)</t>
  </si>
  <si>
    <t>Orang/Bulan/Kegiatan/Buah/Lembar/Hari/Kali/Tahun</t>
  </si>
  <si>
    <t xml:space="preserve">Berorasinya SIAK Secara Terpadu Hingga Ke Kecamatan                                
</t>
  </si>
  <si>
    <t xml:space="preserve">Tersedianya Data Informasi Kependudukan                                
</t>
  </si>
  <si>
    <t>Meningkatnya Cakupan Pelayanan Administrasi Kependudukan dan Pencatatan Sipil</t>
  </si>
  <si>
    <t xml:space="preserve">Terlaksananya Sistem Administrasi Kependudukan </t>
  </si>
  <si>
    <t>H. SYAIFUL BAHRI, S.Sos. M.Si</t>
  </si>
  <si>
    <t>NIP. 19641215 198503 1 009</t>
  </si>
  <si>
    <t xml:space="preserve">DINAS KEPENDUDUKAN DAN PENCATATAN SIPIL </t>
  </si>
  <si>
    <t xml:space="preserve">KEPALA DINAS KEEPENDUDUKAN </t>
  </si>
  <si>
    <t>DAN PENCATATAN SIPIL KABUPATEN ROKAN HULU</t>
  </si>
  <si>
    <t>Pasir Pengaraian, 31 Desember 2018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</si>
</sst>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(* #,##0_);_(* \(#,##0\);_(* &quot;-&quot;??_);_(@_)"/>
  </numFmts>
  <fonts count="25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sz val="12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theme="1"/>
      <name val="Bookman Old Style"/>
      <family val="1"/>
    </font>
    <font>
      <sz val="11"/>
      <color theme="1"/>
      <name val="Calibri"/>
      <family val="2"/>
      <scheme val="minor"/>
    </font>
    <font>
      <b/>
      <sz val="12"/>
      <color theme="1"/>
      <name val="Bahnschrift"/>
      <family val="2"/>
    </font>
    <font>
      <sz val="11"/>
      <color theme="1"/>
      <name val="Bahnschrift"/>
      <family val="2"/>
    </font>
    <font>
      <sz val="10"/>
      <color theme="1"/>
      <name val="Bahnschrift"/>
      <family val="2"/>
    </font>
    <font>
      <b/>
      <sz val="10"/>
      <color theme="1"/>
      <name val="Bahnschrift"/>
      <family val="2"/>
    </font>
    <font>
      <sz val="10"/>
      <name val="Arial"/>
      <family val="2"/>
    </font>
    <font>
      <b/>
      <sz val="10"/>
      <name val="Bahnschrift"/>
      <family val="2"/>
    </font>
    <font>
      <sz val="11"/>
      <color theme="1"/>
      <name val="Calibri"/>
      <family val="2"/>
      <charset val="1"/>
      <scheme val="minor"/>
    </font>
    <font>
      <sz val="10"/>
      <name val="Bahnschrift"/>
      <family val="2"/>
    </font>
    <font>
      <sz val="10"/>
      <color rgb="FF000000"/>
      <name val="Bahnschrift"/>
      <family val="2"/>
    </font>
    <font>
      <b/>
      <sz val="10"/>
      <color theme="1"/>
      <name val="Bahnschrift"/>
    </font>
    <font>
      <b/>
      <sz val="10"/>
      <name val="Bahnschrift"/>
    </font>
    <font>
      <b/>
      <sz val="10"/>
      <color indexed="8"/>
      <name val="Bahnschrift"/>
      <family val="2"/>
    </font>
    <font>
      <sz val="10"/>
      <color indexed="8"/>
      <name val="Bahnschrift"/>
      <family val="2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0"/>
      <color theme="1"/>
      <name val="Tahoma"/>
      <family val="2"/>
    </font>
    <font>
      <sz val="10"/>
      <color indexed="8"/>
      <name val="Arial"/>
      <family val="2"/>
    </font>
    <font>
      <b/>
      <u/>
      <sz val="12"/>
      <color theme="1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2">
    <xf numFmtId="0" fontId="0" fillId="0" borderId="0"/>
    <xf numFmtId="0" fontId="6" fillId="0" borderId="0"/>
    <xf numFmtId="0" fontId="11" fillId="0" borderId="0"/>
    <xf numFmtId="41" fontId="13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13" fillId="0" borderId="0"/>
    <xf numFmtId="0" fontId="11" fillId="0" borderId="0"/>
    <xf numFmtId="0" fontId="13" fillId="0" borderId="0"/>
    <xf numFmtId="0" fontId="23" fillId="0" borderId="0">
      <alignment vertical="top"/>
    </xf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18">
    <xf numFmtId="0" fontId="0" fillId="0" borderId="0" xfId="0"/>
    <xf numFmtId="0" fontId="1" fillId="0" borderId="0" xfId="0" applyFont="1"/>
    <xf numFmtId="0" fontId="3" fillId="0" borderId="3" xfId="0" applyFont="1" applyBorder="1"/>
    <xf numFmtId="0" fontId="3" fillId="0" borderId="4" xfId="0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0" xfId="1" applyFont="1"/>
    <xf numFmtId="0" fontId="8" fillId="0" borderId="0" xfId="1" applyFont="1" applyAlignment="1">
      <alignment wrapText="1"/>
    </xf>
    <xf numFmtId="0" fontId="8" fillId="0" borderId="0" xfId="1" applyFont="1" applyAlignment="1">
      <alignment horizontal="center" wrapText="1"/>
    </xf>
    <xf numFmtId="0" fontId="9" fillId="0" borderId="0" xfId="1" applyFont="1" applyFill="1"/>
    <xf numFmtId="0" fontId="8" fillId="0" borderId="0" xfId="1" applyFont="1" applyFill="1"/>
    <xf numFmtId="0" fontId="10" fillId="0" borderId="0" xfId="1" applyFont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vertical="center"/>
    </xf>
    <xf numFmtId="0" fontId="9" fillId="0" borderId="0" xfId="1" applyFont="1" applyAlignment="1">
      <alignment vertical="center"/>
    </xf>
    <xf numFmtId="0" fontId="10" fillId="0" borderId="2" xfId="1" applyFont="1" applyFill="1" applyBorder="1" applyAlignment="1">
      <alignment horizontal="justify" vertical="top" wrapText="1"/>
    </xf>
    <xf numFmtId="9" fontId="10" fillId="0" borderId="2" xfId="1" applyNumberFormat="1" applyFont="1" applyFill="1" applyBorder="1" applyAlignment="1">
      <alignment horizontal="center" vertical="top" wrapText="1"/>
    </xf>
    <xf numFmtId="0" fontId="12" fillId="0" borderId="2" xfId="2" applyFont="1" applyFill="1" applyBorder="1" applyAlignment="1">
      <alignment horizontal="justify" vertical="top" wrapText="1"/>
    </xf>
    <xf numFmtId="41" fontId="10" fillId="0" borderId="2" xfId="3" applyFont="1" applyFill="1" applyBorder="1" applyAlignment="1">
      <alignment horizontal="right" vertical="top" wrapText="1"/>
    </xf>
    <xf numFmtId="0" fontId="10" fillId="0" borderId="2" xfId="1" applyFont="1" applyFill="1" applyBorder="1" applyAlignment="1">
      <alignment horizontal="center" vertical="top"/>
    </xf>
    <xf numFmtId="0" fontId="10" fillId="0" borderId="2" xfId="1" applyFont="1" applyFill="1" applyBorder="1"/>
    <xf numFmtId="0" fontId="10" fillId="0" borderId="0" xfId="1" applyFont="1" applyFill="1"/>
    <xf numFmtId="0" fontId="10" fillId="0" borderId="0" xfId="1" applyFont="1" applyFill="1" applyAlignment="1">
      <alignment wrapText="1"/>
    </xf>
    <xf numFmtId="0" fontId="10" fillId="0" borderId="3" xfId="1" applyFont="1" applyFill="1" applyBorder="1" applyAlignment="1">
      <alignment horizontal="justify" vertical="top" wrapText="1"/>
    </xf>
    <xf numFmtId="9" fontId="9" fillId="0" borderId="3" xfId="1" applyNumberFormat="1" applyFont="1" applyFill="1" applyBorder="1" applyAlignment="1">
      <alignment vertical="top" wrapText="1"/>
    </xf>
    <xf numFmtId="0" fontId="14" fillId="0" borderId="2" xfId="2" applyFont="1" applyFill="1" applyBorder="1" applyAlignment="1">
      <alignment horizontal="justify" vertical="top" wrapText="1"/>
    </xf>
    <xf numFmtId="0" fontId="15" fillId="0" borderId="1" xfId="1" applyFont="1" applyFill="1" applyBorder="1" applyAlignment="1">
      <alignment horizontal="justify" vertical="top" wrapText="1"/>
    </xf>
    <xf numFmtId="41" fontId="14" fillId="0" borderId="1" xfId="4" applyNumberFormat="1" applyFont="1" applyFill="1" applyBorder="1" applyAlignment="1">
      <alignment horizontal="center" vertical="top" wrapText="1"/>
    </xf>
    <xf numFmtId="41" fontId="9" fillId="0" borderId="1" xfId="3" applyFont="1" applyFill="1" applyBorder="1" applyAlignment="1">
      <alignment horizontal="right" vertical="top" wrapText="1"/>
    </xf>
    <xf numFmtId="0" fontId="9" fillId="4" borderId="1" xfId="1" applyFont="1" applyFill="1" applyBorder="1" applyAlignment="1">
      <alignment horizontal="center" vertical="top"/>
    </xf>
    <xf numFmtId="0" fontId="9" fillId="3" borderId="1" xfId="1" applyFont="1" applyFill="1" applyBorder="1" applyAlignment="1">
      <alignment horizontal="center" vertical="top"/>
    </xf>
    <xf numFmtId="0" fontId="9" fillId="0" borderId="1" xfId="1" applyFont="1" applyFill="1" applyBorder="1" applyAlignment="1">
      <alignment horizontal="center" vertical="top"/>
    </xf>
    <xf numFmtId="0" fontId="9" fillId="0" borderId="1" xfId="1" applyFont="1" applyFill="1" applyBorder="1" applyAlignment="1">
      <alignment horizontal="center" vertical="top" wrapText="1"/>
    </xf>
    <xf numFmtId="9" fontId="16" fillId="0" borderId="2" xfId="1" applyNumberFormat="1" applyFont="1" applyFill="1" applyBorder="1" applyAlignment="1">
      <alignment horizontal="center" vertical="top" wrapText="1"/>
    </xf>
    <xf numFmtId="0" fontId="17" fillId="0" borderId="1" xfId="2" applyFont="1" applyFill="1" applyBorder="1" applyAlignment="1">
      <alignment horizontal="justify" vertical="top" wrapText="1"/>
    </xf>
    <xf numFmtId="9" fontId="16" fillId="0" borderId="3" xfId="1" applyNumberFormat="1" applyFont="1" applyFill="1" applyBorder="1" applyAlignment="1">
      <alignment horizontal="center" vertical="top" wrapText="1"/>
    </xf>
    <xf numFmtId="0" fontId="14" fillId="0" borderId="1" xfId="2" applyFont="1" applyFill="1" applyBorder="1" applyAlignment="1">
      <alignment horizontal="justify" vertical="top" wrapText="1"/>
    </xf>
    <xf numFmtId="0" fontId="10" fillId="0" borderId="4" xfId="1" applyFont="1" applyFill="1" applyBorder="1" applyAlignment="1">
      <alignment horizontal="justify" vertical="top" wrapText="1"/>
    </xf>
    <xf numFmtId="9" fontId="16" fillId="0" borderId="4" xfId="1" applyNumberFormat="1" applyFont="1" applyFill="1" applyBorder="1" applyAlignment="1">
      <alignment horizontal="center" vertical="top" wrapText="1"/>
    </xf>
    <xf numFmtId="9" fontId="9" fillId="0" borderId="2" xfId="1" applyNumberFormat="1" applyFont="1" applyFill="1" applyBorder="1" applyAlignment="1">
      <alignment vertical="top" wrapText="1"/>
    </xf>
    <xf numFmtId="0" fontId="18" fillId="0" borderId="1" xfId="1" applyFont="1" applyFill="1" applyBorder="1" applyAlignment="1">
      <alignment horizontal="justify" vertical="top" wrapText="1"/>
    </xf>
    <xf numFmtId="41" fontId="14" fillId="0" borderId="1" xfId="4" quotePrefix="1" applyNumberFormat="1" applyFont="1" applyFill="1" applyBorder="1" applyAlignment="1">
      <alignment horizontal="center" vertical="top" wrapText="1"/>
    </xf>
    <xf numFmtId="41" fontId="10" fillId="0" borderId="1" xfId="3" applyFont="1" applyFill="1" applyBorder="1" applyAlignment="1">
      <alignment horizontal="right" vertical="top" wrapText="1"/>
    </xf>
    <xf numFmtId="0" fontId="10" fillId="0" borderId="1" xfId="1" applyFont="1" applyFill="1" applyBorder="1" applyAlignment="1">
      <alignment horizontal="center" vertical="top" wrapText="1"/>
    </xf>
    <xf numFmtId="0" fontId="19" fillId="0" borderId="1" xfId="1" applyFont="1" applyFill="1" applyBorder="1" applyAlignment="1">
      <alignment horizontal="justify" vertical="top" wrapText="1"/>
    </xf>
    <xf numFmtId="0" fontId="9" fillId="0" borderId="3" xfId="1" applyFont="1" applyFill="1" applyBorder="1" applyAlignment="1">
      <alignment horizontal="justify" vertical="top" wrapText="1"/>
    </xf>
    <xf numFmtId="0" fontId="9" fillId="0" borderId="4" xfId="1" applyFont="1" applyFill="1" applyBorder="1" applyAlignment="1">
      <alignment horizontal="justify" vertical="top" wrapText="1"/>
    </xf>
    <xf numFmtId="9" fontId="9" fillId="0" borderId="4" xfId="1" applyNumberFormat="1" applyFont="1" applyFill="1" applyBorder="1" applyAlignment="1">
      <alignment vertical="top" wrapText="1"/>
    </xf>
    <xf numFmtId="0" fontId="9" fillId="0" borderId="2" xfId="1" applyFont="1" applyFill="1" applyBorder="1" applyAlignment="1">
      <alignment horizontal="justify" vertical="top" wrapText="1"/>
    </xf>
    <xf numFmtId="0" fontId="6" fillId="0" borderId="0" xfId="1"/>
    <xf numFmtId="0" fontId="6" fillId="0" borderId="0" xfId="1" applyAlignment="1">
      <alignment wrapText="1"/>
    </xf>
    <xf numFmtId="0" fontId="6" fillId="0" borderId="0" xfId="1" applyAlignment="1">
      <alignment horizontal="center" wrapText="1"/>
    </xf>
    <xf numFmtId="0" fontId="20" fillId="0" borderId="0" xfId="1" applyFont="1"/>
    <xf numFmtId="0" fontId="1" fillId="0" borderId="0" xfId="0" applyFont="1" applyBorder="1"/>
    <xf numFmtId="0" fontId="5" fillId="0" borderId="4" xfId="0" applyFont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3" fillId="0" borderId="21" xfId="0" applyFont="1" applyBorder="1" applyAlignment="1">
      <alignment vertical="center" wrapText="1"/>
    </xf>
    <xf numFmtId="0" fontId="20" fillId="0" borderId="0" xfId="1" applyFont="1" applyFill="1" applyBorder="1" applyAlignment="1">
      <alignment vertical="center" wrapText="1"/>
    </xf>
    <xf numFmtId="0" fontId="21" fillId="0" borderId="0" xfId="1" applyFont="1" applyAlignment="1"/>
    <xf numFmtId="0" fontId="20" fillId="0" borderId="0" xfId="1" applyFont="1" applyAlignment="1">
      <alignment vertical="top"/>
    </xf>
    <xf numFmtId="0" fontId="3" fillId="0" borderId="22" xfId="0" applyFont="1" applyBorder="1" applyAlignment="1">
      <alignment vertical="center" wrapText="1"/>
    </xf>
    <xf numFmtId="164" fontId="3" fillId="0" borderId="4" xfId="10" applyFont="1" applyBorder="1"/>
    <xf numFmtId="164" fontId="3" fillId="0" borderId="1" xfId="10" applyFont="1" applyBorder="1"/>
    <xf numFmtId="165" fontId="3" fillId="0" borderId="1" xfId="11" applyNumberFormat="1" applyFont="1" applyBorder="1"/>
    <xf numFmtId="165" fontId="3" fillId="0" borderId="5" xfId="11" applyNumberFormat="1" applyFont="1" applyBorder="1"/>
    <xf numFmtId="164" fontId="3" fillId="0" borderId="4" xfId="10" applyFont="1" applyBorder="1" applyAlignment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/>
    <xf numFmtId="0" fontId="3" fillId="0" borderId="0" xfId="1" applyFont="1" applyFill="1" applyBorder="1" applyAlignment="1">
      <alignment vertical="center" wrapText="1"/>
    </xf>
    <xf numFmtId="0" fontId="1" fillId="0" borderId="0" xfId="0" applyFont="1" applyAlignment="1"/>
    <xf numFmtId="0" fontId="24" fillId="0" borderId="0" xfId="1" applyFont="1" applyAlignment="1"/>
    <xf numFmtId="0" fontId="3" fillId="0" borderId="0" xfId="1" applyFont="1" applyAlignment="1">
      <alignment vertical="top"/>
    </xf>
    <xf numFmtId="0" fontId="3" fillId="0" borderId="0" xfId="1" applyFont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4" fillId="0" borderId="0" xfId="1" applyFont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165" fontId="3" fillId="0" borderId="2" xfId="11" applyNumberFormat="1" applyFont="1" applyBorder="1" applyAlignment="1">
      <alignment horizontal="center" vertical="center"/>
    </xf>
    <xf numFmtId="165" fontId="3" fillId="0" borderId="3" xfId="11" applyNumberFormat="1" applyFont="1" applyBorder="1" applyAlignment="1">
      <alignment horizontal="center" vertical="center"/>
    </xf>
    <xf numFmtId="165" fontId="3" fillId="0" borderId="6" xfId="11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20" fillId="0" borderId="0" xfId="1" applyFont="1" applyFill="1" applyBorder="1" applyAlignment="1">
      <alignment horizontal="center" vertical="center" wrapText="1"/>
    </xf>
    <xf numFmtId="0" fontId="21" fillId="0" borderId="0" xfId="1" applyFont="1" applyAlignment="1">
      <alignment horizontal="center"/>
    </xf>
    <xf numFmtId="0" fontId="20" fillId="0" borderId="0" xfId="1" applyFont="1" applyAlignment="1">
      <alignment horizontal="center" vertical="top"/>
    </xf>
    <xf numFmtId="0" fontId="7" fillId="0" borderId="0" xfId="1" applyFont="1" applyAlignment="1">
      <alignment horizontal="center" vertical="center"/>
    </xf>
    <xf numFmtId="0" fontId="10" fillId="3" borderId="2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</cellXfs>
  <cellStyles count="12">
    <cellStyle name="Comma" xfId="11" builtinId="3"/>
    <cellStyle name="Comma [0]" xfId="10" builtinId="6"/>
    <cellStyle name="Comma [0] 2" xfId="3"/>
    <cellStyle name="Comma [0] 2 2" xfId="4"/>
    <cellStyle name="Comma [0] 3" xfId="5"/>
    <cellStyle name="Normal" xfId="0" builtinId="0"/>
    <cellStyle name="Normal 2" xfId="6"/>
    <cellStyle name="Normal 2 2" xfId="7"/>
    <cellStyle name="Normal 2 3" xfId="8"/>
    <cellStyle name="Normal 3" xfId="9"/>
    <cellStyle name="Normal 3 2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view="pageBreakPreview" topLeftCell="A4" zoomScale="90" zoomScaleSheetLayoutView="90" workbookViewId="0">
      <selection activeCell="E9" sqref="E9:E12"/>
    </sheetView>
  </sheetViews>
  <sheetFormatPr defaultColWidth="8.7109375" defaultRowHeight="15"/>
  <cols>
    <col min="1" max="1" width="21.85546875" style="1" customWidth="1"/>
    <col min="2" max="2" width="18.7109375" style="1" customWidth="1"/>
    <col min="3" max="3" width="19.140625" style="1" customWidth="1"/>
    <col min="4" max="4" width="18.85546875" style="1" customWidth="1"/>
    <col min="5" max="5" width="23" style="1" customWidth="1"/>
    <col min="6" max="6" width="23.42578125" style="1" customWidth="1"/>
    <col min="7" max="7" width="20.28515625" style="1" customWidth="1"/>
    <col min="8" max="8" width="16" style="1" customWidth="1"/>
    <col min="9" max="9" width="16.42578125" style="1" customWidth="1"/>
    <col min="10" max="16384" width="8.7109375" style="1"/>
  </cols>
  <sheetData>
    <row r="1" spans="1:9" ht="20.100000000000001" customHeight="1">
      <c r="A1" s="95" t="s">
        <v>134</v>
      </c>
      <c r="B1" s="95"/>
      <c r="C1" s="95"/>
      <c r="D1" s="95"/>
      <c r="E1" s="95"/>
      <c r="F1" s="95"/>
      <c r="G1" s="95"/>
      <c r="H1" s="95"/>
      <c r="I1" s="95"/>
    </row>
    <row r="2" spans="1:9" ht="20.100000000000001" customHeight="1">
      <c r="A2" s="95" t="s">
        <v>152</v>
      </c>
      <c r="B2" s="95"/>
      <c r="C2" s="95"/>
      <c r="D2" s="95"/>
      <c r="E2" s="95"/>
      <c r="F2" s="95"/>
      <c r="G2" s="95"/>
      <c r="H2" s="95"/>
      <c r="I2" s="95"/>
    </row>
    <row r="3" spans="1:9" ht="20.100000000000001" customHeight="1">
      <c r="A3" s="95" t="s">
        <v>135</v>
      </c>
      <c r="B3" s="95"/>
      <c r="C3" s="95"/>
      <c r="D3" s="95"/>
      <c r="E3" s="95"/>
      <c r="F3" s="95"/>
      <c r="G3" s="95"/>
      <c r="H3" s="95"/>
      <c r="I3" s="95"/>
    </row>
    <row r="4" spans="1:9" ht="20.100000000000001" customHeight="1">
      <c r="A4" s="95" t="s">
        <v>136</v>
      </c>
      <c r="B4" s="95"/>
      <c r="C4" s="95"/>
      <c r="D4" s="95"/>
      <c r="E4" s="95"/>
      <c r="F4" s="95"/>
      <c r="G4" s="95"/>
      <c r="H4" s="95"/>
      <c r="I4" s="95"/>
    </row>
    <row r="5" spans="1:9" ht="15.75" thickBot="1"/>
    <row r="6" spans="1:9" ht="16.5" customHeight="1">
      <c r="A6" s="106" t="s">
        <v>1</v>
      </c>
      <c r="B6" s="107"/>
      <c r="C6" s="107"/>
      <c r="D6" s="102" t="s">
        <v>4</v>
      </c>
      <c r="E6" s="107" t="s">
        <v>5</v>
      </c>
      <c r="F6" s="107"/>
      <c r="G6" s="107"/>
      <c r="H6" s="107"/>
      <c r="I6" s="104" t="s">
        <v>7</v>
      </c>
    </row>
    <row r="7" spans="1:9" ht="31.5">
      <c r="A7" s="58" t="s">
        <v>0</v>
      </c>
      <c r="B7" s="6" t="s">
        <v>2</v>
      </c>
      <c r="C7" s="55" t="s">
        <v>3</v>
      </c>
      <c r="D7" s="103"/>
      <c r="E7" s="55" t="s">
        <v>0</v>
      </c>
      <c r="F7" s="6" t="s">
        <v>2</v>
      </c>
      <c r="G7" s="55" t="s">
        <v>6</v>
      </c>
      <c r="H7" s="55" t="s">
        <v>3</v>
      </c>
      <c r="I7" s="105"/>
    </row>
    <row r="8" spans="1:9">
      <c r="A8" s="59">
        <v>1</v>
      </c>
      <c r="B8" s="5">
        <v>2</v>
      </c>
      <c r="C8" s="4">
        <v>3</v>
      </c>
      <c r="D8" s="4">
        <v>4</v>
      </c>
      <c r="E8" s="4">
        <v>5</v>
      </c>
      <c r="F8" s="5">
        <v>6</v>
      </c>
      <c r="G8" s="4">
        <v>7</v>
      </c>
      <c r="H8" s="4">
        <v>8</v>
      </c>
      <c r="I8" s="60">
        <v>9</v>
      </c>
    </row>
    <row r="9" spans="1:9" ht="27.75" customHeight="1">
      <c r="A9" s="99" t="s">
        <v>137</v>
      </c>
      <c r="B9" s="87" t="s">
        <v>138</v>
      </c>
      <c r="D9" s="96" t="s">
        <v>139</v>
      </c>
      <c r="E9" s="99" t="s">
        <v>146</v>
      </c>
      <c r="F9" s="87" t="s">
        <v>138</v>
      </c>
      <c r="G9" s="2"/>
      <c r="H9" s="81">
        <v>4</v>
      </c>
      <c r="I9" s="96"/>
    </row>
    <row r="10" spans="1:9" ht="27.75" customHeight="1">
      <c r="A10" s="100"/>
      <c r="B10" s="88"/>
      <c r="C10" s="67"/>
      <c r="D10" s="97"/>
      <c r="E10" s="100"/>
      <c r="F10" s="88"/>
      <c r="G10" s="2" t="s">
        <v>140</v>
      </c>
      <c r="H10" s="82"/>
      <c r="I10" s="97"/>
    </row>
    <row r="11" spans="1:9" ht="21.75" customHeight="1">
      <c r="A11" s="100"/>
      <c r="B11" s="88"/>
      <c r="C11" s="66">
        <v>275000000</v>
      </c>
      <c r="D11" s="97"/>
      <c r="E11" s="100"/>
      <c r="F11" s="88"/>
      <c r="H11" s="82"/>
      <c r="I11" s="97"/>
    </row>
    <row r="12" spans="1:9" ht="21.75" customHeight="1">
      <c r="A12" s="100"/>
      <c r="B12" s="89"/>
      <c r="C12" s="67"/>
      <c r="D12" s="98"/>
      <c r="E12" s="101"/>
      <c r="F12" s="89"/>
      <c r="G12" s="3"/>
      <c r="H12" s="83"/>
      <c r="I12" s="98"/>
    </row>
    <row r="13" spans="1:9" ht="22.5" customHeight="1">
      <c r="A13" s="57"/>
      <c r="B13" s="87" t="s">
        <v>144</v>
      </c>
      <c r="C13" s="66"/>
      <c r="D13" s="87"/>
      <c r="E13" s="99" t="s">
        <v>147</v>
      </c>
      <c r="F13" s="87" t="s">
        <v>141</v>
      </c>
      <c r="G13" s="78" t="s">
        <v>142</v>
      </c>
      <c r="H13" s="81">
        <v>1082</v>
      </c>
      <c r="I13" s="97"/>
    </row>
    <row r="14" spans="1:9" ht="22.5" customHeight="1">
      <c r="A14" s="57"/>
      <c r="B14" s="88"/>
      <c r="C14" s="66"/>
      <c r="D14" s="88"/>
      <c r="E14" s="100"/>
      <c r="F14" s="88"/>
      <c r="G14" s="79"/>
      <c r="H14" s="82"/>
      <c r="I14" s="97"/>
    </row>
    <row r="15" spans="1:9" ht="33.75" customHeight="1">
      <c r="A15" s="57"/>
      <c r="B15" s="88"/>
      <c r="C15" s="70">
        <v>13150000</v>
      </c>
      <c r="D15" s="88"/>
      <c r="E15" s="100"/>
      <c r="F15" s="88"/>
      <c r="G15" s="79"/>
      <c r="H15" s="82"/>
      <c r="I15" s="97"/>
    </row>
    <row r="16" spans="1:9" ht="23.25" customHeight="1">
      <c r="A16" s="57"/>
      <c r="B16" s="89"/>
      <c r="C16" s="66">
        <v>13150000</v>
      </c>
      <c r="D16" s="89"/>
      <c r="E16" s="101"/>
      <c r="F16" s="89"/>
      <c r="G16" s="80"/>
      <c r="H16" s="83"/>
      <c r="I16" s="98"/>
    </row>
    <row r="17" spans="1:12" ht="24.75" customHeight="1">
      <c r="A17" s="61"/>
      <c r="B17" s="87" t="s">
        <v>143</v>
      </c>
      <c r="C17" s="68">
        <v>157849261</v>
      </c>
      <c r="D17" s="87"/>
      <c r="E17" s="99" t="s">
        <v>148</v>
      </c>
      <c r="F17" s="87" t="s">
        <v>149</v>
      </c>
      <c r="G17" s="78" t="s">
        <v>145</v>
      </c>
      <c r="H17" s="92">
        <v>34221</v>
      </c>
      <c r="I17" s="96"/>
    </row>
    <row r="18" spans="1:12" ht="24.75" customHeight="1">
      <c r="A18" s="61"/>
      <c r="B18" s="88"/>
      <c r="C18" s="68">
        <v>598871261</v>
      </c>
      <c r="D18" s="88"/>
      <c r="E18" s="100"/>
      <c r="F18" s="88"/>
      <c r="G18" s="79"/>
      <c r="H18" s="93"/>
      <c r="I18" s="97"/>
    </row>
    <row r="19" spans="1:12" ht="24.75" customHeight="1">
      <c r="A19" s="61"/>
      <c r="B19" s="88"/>
      <c r="C19" s="68">
        <v>478108904</v>
      </c>
      <c r="D19" s="88"/>
      <c r="E19" s="100"/>
      <c r="F19" s="88"/>
      <c r="G19" s="79"/>
      <c r="H19" s="93"/>
      <c r="I19" s="97"/>
    </row>
    <row r="20" spans="1:12" ht="24.75" customHeight="1" thickBot="1">
      <c r="A20" s="65"/>
      <c r="B20" s="90"/>
      <c r="C20" s="69">
        <v>283339574</v>
      </c>
      <c r="D20" s="90"/>
      <c r="E20" s="108"/>
      <c r="F20" s="90"/>
      <c r="G20" s="91"/>
      <c r="H20" s="94"/>
      <c r="I20" s="109"/>
    </row>
    <row r="21" spans="1:12" ht="16.5" customHeight="1">
      <c r="A21" s="54"/>
    </row>
    <row r="22" spans="1:12" ht="16.5" customHeight="1">
      <c r="A22" s="54"/>
    </row>
    <row r="23" spans="1:12" ht="16.5" customHeight="1">
      <c r="A23" s="54"/>
      <c r="F23" s="117" t="s">
        <v>155</v>
      </c>
      <c r="G23" s="117"/>
      <c r="H23" s="117"/>
    </row>
    <row r="24" spans="1:12" ht="13.5" customHeight="1">
      <c r="A24" s="54"/>
      <c r="F24" s="84" t="s">
        <v>153</v>
      </c>
      <c r="G24" s="84"/>
      <c r="H24" s="84"/>
      <c r="I24" s="73"/>
      <c r="J24" s="62"/>
      <c r="K24" s="62"/>
      <c r="L24" s="62"/>
    </row>
    <row r="25" spans="1:12" ht="18.75" customHeight="1">
      <c r="A25" s="54"/>
      <c r="F25" s="85" t="s">
        <v>154</v>
      </c>
      <c r="G25" s="85"/>
      <c r="H25" s="85"/>
      <c r="I25" s="74"/>
      <c r="J25" s="62"/>
      <c r="K25" s="62"/>
      <c r="L25" s="62"/>
    </row>
    <row r="26" spans="1:12" ht="16.5" customHeight="1">
      <c r="A26" s="54"/>
      <c r="G26" s="71"/>
      <c r="H26" s="71"/>
      <c r="I26" s="71"/>
      <c r="J26" s="62"/>
      <c r="K26" s="62"/>
      <c r="L26" s="62"/>
    </row>
    <row r="27" spans="1:12" ht="15" customHeight="1">
      <c r="G27" s="72"/>
      <c r="H27" s="72"/>
      <c r="I27" s="72"/>
      <c r="J27" s="50"/>
      <c r="K27" s="50"/>
      <c r="L27" s="50"/>
    </row>
    <row r="28" spans="1:12" ht="15" customHeight="1">
      <c r="G28" s="72"/>
      <c r="H28" s="72"/>
      <c r="I28" s="72"/>
      <c r="J28" s="50"/>
      <c r="K28" s="50"/>
      <c r="L28" s="50"/>
    </row>
    <row r="29" spans="1:12" ht="15" customHeight="1">
      <c r="F29" s="86" t="s">
        <v>150</v>
      </c>
      <c r="G29" s="86"/>
      <c r="H29" s="86"/>
      <c r="I29" s="75"/>
      <c r="J29" s="63"/>
      <c r="K29" s="63"/>
      <c r="L29" s="63"/>
    </row>
    <row r="30" spans="1:12" ht="15" customHeight="1">
      <c r="F30" s="77" t="s">
        <v>151</v>
      </c>
      <c r="G30" s="77"/>
      <c r="H30" s="77"/>
      <c r="I30" s="76"/>
      <c r="J30" s="64"/>
      <c r="K30" s="64"/>
      <c r="L30" s="64"/>
    </row>
    <row r="31" spans="1:12" ht="18.75" customHeight="1"/>
    <row r="32" spans="1:12" ht="18.75" customHeight="1"/>
    <row r="33" ht="18.75" customHeight="1"/>
    <row r="34" ht="18.75" customHeight="1"/>
  </sheetData>
  <mergeCells count="34">
    <mergeCell ref="I13:I16"/>
    <mergeCell ref="E17:E20"/>
    <mergeCell ref="F17:F20"/>
    <mergeCell ref="I17:I20"/>
    <mergeCell ref="D17:D20"/>
    <mergeCell ref="A1:I1"/>
    <mergeCell ref="F9:F12"/>
    <mergeCell ref="I9:I12"/>
    <mergeCell ref="E9:E12"/>
    <mergeCell ref="B13:B16"/>
    <mergeCell ref="B9:B12"/>
    <mergeCell ref="A9:A12"/>
    <mergeCell ref="D6:D7"/>
    <mergeCell ref="I6:I7"/>
    <mergeCell ref="A6:C6"/>
    <mergeCell ref="E6:H6"/>
    <mergeCell ref="D9:D12"/>
    <mergeCell ref="E13:E16"/>
    <mergeCell ref="A2:I2"/>
    <mergeCell ref="A3:I3"/>
    <mergeCell ref="A4:I4"/>
    <mergeCell ref="D13:D16"/>
    <mergeCell ref="B17:B20"/>
    <mergeCell ref="G17:G20"/>
    <mergeCell ref="H17:H20"/>
    <mergeCell ref="H13:H16"/>
    <mergeCell ref="F13:F16"/>
    <mergeCell ref="F30:H30"/>
    <mergeCell ref="G13:G16"/>
    <mergeCell ref="H9:H12"/>
    <mergeCell ref="F24:H24"/>
    <mergeCell ref="F25:H25"/>
    <mergeCell ref="F29:H29"/>
    <mergeCell ref="F23:H23"/>
  </mergeCells>
  <pageMargins left="0.18" right="0.18" top="0.27" bottom="0.39" header="0.21" footer="0.31496062992125984"/>
  <pageSetup paperSize="9" scale="80" orientation="landscape" r:id="rId1"/>
  <rowBreaks count="1" manualBreakCount="1">
    <brk id="3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view="pageBreakPreview" zoomScale="80" zoomScaleNormal="70" zoomScaleSheetLayoutView="80" workbookViewId="0">
      <selection activeCell="E45" sqref="E45"/>
    </sheetView>
  </sheetViews>
  <sheetFormatPr defaultRowHeight="15"/>
  <cols>
    <col min="1" max="3" width="20.7109375" style="50" customWidth="1"/>
    <col min="4" max="4" width="12.7109375" style="50" customWidth="1"/>
    <col min="5" max="6" width="26.7109375" style="51" customWidth="1"/>
    <col min="7" max="7" width="12.7109375" style="52" customWidth="1"/>
    <col min="8" max="8" width="20.7109375" style="50" customWidth="1"/>
    <col min="9" max="12" width="4.7109375" style="50" customWidth="1"/>
    <col min="13" max="13" width="25.7109375" style="50" customWidth="1"/>
    <col min="14" max="16384" width="9.140625" style="50"/>
  </cols>
  <sheetData>
    <row r="1" spans="1:15" s="7" customFormat="1" ht="20.100000000000001" customHeight="1">
      <c r="A1" s="113" t="s">
        <v>106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5" s="7" customFormat="1" ht="20.100000000000001" customHeight="1">
      <c r="A2" s="113" t="s">
        <v>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5" s="7" customFormat="1" ht="15" customHeight="1">
      <c r="E3" s="8"/>
      <c r="F3" s="8"/>
      <c r="G3" s="9"/>
      <c r="I3" s="10"/>
      <c r="J3" s="11"/>
      <c r="K3" s="11"/>
      <c r="L3" s="11"/>
      <c r="M3" s="11"/>
    </row>
    <row r="4" spans="1:15" s="12" customFormat="1" ht="42" customHeight="1">
      <c r="A4" s="114" t="s">
        <v>9</v>
      </c>
      <c r="B4" s="114" t="s">
        <v>10</v>
      </c>
      <c r="C4" s="114" t="s">
        <v>11</v>
      </c>
      <c r="D4" s="114" t="s">
        <v>12</v>
      </c>
      <c r="E4" s="114" t="s">
        <v>13</v>
      </c>
      <c r="F4" s="114" t="s">
        <v>14</v>
      </c>
      <c r="G4" s="114" t="s">
        <v>12</v>
      </c>
      <c r="H4" s="114" t="s">
        <v>15</v>
      </c>
      <c r="I4" s="116" t="s">
        <v>16</v>
      </c>
      <c r="J4" s="116"/>
      <c r="K4" s="116"/>
      <c r="L4" s="116"/>
      <c r="M4" s="56" t="s">
        <v>17</v>
      </c>
    </row>
    <row r="5" spans="1:15" s="15" customFormat="1" ht="15" customHeight="1">
      <c r="A5" s="115"/>
      <c r="B5" s="115"/>
      <c r="C5" s="115"/>
      <c r="D5" s="115"/>
      <c r="E5" s="115"/>
      <c r="F5" s="115"/>
      <c r="G5" s="115"/>
      <c r="H5" s="115"/>
      <c r="I5" s="13" t="s">
        <v>18</v>
      </c>
      <c r="J5" s="13" t="s">
        <v>19</v>
      </c>
      <c r="K5" s="13" t="s">
        <v>20</v>
      </c>
      <c r="L5" s="13" t="s">
        <v>21</v>
      </c>
      <c r="M5" s="14"/>
    </row>
    <row r="6" spans="1:15" s="22" customFormat="1" ht="45.75" customHeight="1">
      <c r="A6" s="16" t="s">
        <v>22</v>
      </c>
      <c r="B6" s="16" t="s">
        <v>23</v>
      </c>
      <c r="C6" s="16" t="s">
        <v>24</v>
      </c>
      <c r="D6" s="17" t="s">
        <v>25</v>
      </c>
      <c r="E6" s="18" t="s">
        <v>26</v>
      </c>
      <c r="F6" s="16"/>
      <c r="G6" s="17"/>
      <c r="H6" s="19">
        <f>H7</f>
        <v>459866400</v>
      </c>
      <c r="I6" s="20"/>
      <c r="J6" s="20"/>
      <c r="K6" s="20"/>
      <c r="L6" s="20"/>
      <c r="M6" s="21"/>
      <c r="O6" s="23"/>
    </row>
    <row r="7" spans="1:15" s="22" customFormat="1" ht="39.75" customHeight="1">
      <c r="A7" s="24"/>
      <c r="B7" s="24"/>
      <c r="C7" s="24"/>
      <c r="D7" s="25"/>
      <c r="E7" s="26" t="s">
        <v>28</v>
      </c>
      <c r="F7" s="27" t="s">
        <v>29</v>
      </c>
      <c r="G7" s="28" t="s">
        <v>25</v>
      </c>
      <c r="H7" s="29">
        <v>459866400</v>
      </c>
      <c r="I7" s="30"/>
      <c r="J7" s="31"/>
      <c r="K7" s="31"/>
      <c r="L7" s="32"/>
      <c r="M7" s="33" t="s">
        <v>27</v>
      </c>
      <c r="O7" s="23"/>
    </row>
    <row r="8" spans="1:15" s="22" customFormat="1" ht="42.75" customHeight="1">
      <c r="A8" s="24"/>
      <c r="B8" s="16" t="s">
        <v>30</v>
      </c>
      <c r="C8" s="16" t="s">
        <v>31</v>
      </c>
      <c r="D8" s="34" t="s">
        <v>107</v>
      </c>
      <c r="E8" s="35" t="s">
        <v>32</v>
      </c>
      <c r="F8" s="27"/>
      <c r="G8" s="28"/>
      <c r="H8" s="29">
        <f>SUM(H9:H10)</f>
        <v>2806032900</v>
      </c>
      <c r="I8" s="30"/>
      <c r="J8" s="30"/>
      <c r="K8" s="30"/>
      <c r="L8" s="32"/>
      <c r="M8" s="33"/>
      <c r="O8" s="23"/>
    </row>
    <row r="9" spans="1:15" s="22" customFormat="1" ht="49.5" customHeight="1">
      <c r="A9" s="24"/>
      <c r="B9" s="38"/>
      <c r="C9" s="38"/>
      <c r="D9" s="39"/>
      <c r="E9" s="37" t="s">
        <v>33</v>
      </c>
      <c r="F9" s="27" t="s">
        <v>34</v>
      </c>
      <c r="G9" s="28" t="s">
        <v>108</v>
      </c>
      <c r="H9" s="29">
        <v>1370897900</v>
      </c>
      <c r="I9" s="31"/>
      <c r="J9" s="31"/>
      <c r="K9" s="31"/>
      <c r="L9" s="31"/>
      <c r="M9" s="33" t="s">
        <v>27</v>
      </c>
      <c r="O9" s="23"/>
    </row>
    <row r="10" spans="1:15" s="22" customFormat="1" ht="34.5" customHeight="1">
      <c r="A10" s="24"/>
      <c r="B10" s="38"/>
      <c r="C10" s="38"/>
      <c r="D10" s="39"/>
      <c r="E10" s="37" t="s">
        <v>109</v>
      </c>
      <c r="F10" s="27" t="s">
        <v>35</v>
      </c>
      <c r="G10" s="28" t="s">
        <v>110</v>
      </c>
      <c r="H10" s="29">
        <v>1435135000</v>
      </c>
      <c r="I10" s="31"/>
      <c r="J10" s="31"/>
      <c r="K10" s="31"/>
      <c r="L10" s="31"/>
      <c r="M10" s="33" t="s">
        <v>27</v>
      </c>
      <c r="O10" s="23"/>
    </row>
    <row r="11" spans="1:15" s="22" customFormat="1" ht="81" customHeight="1">
      <c r="A11" s="24"/>
      <c r="B11" s="16" t="s">
        <v>36</v>
      </c>
      <c r="C11" s="16" t="s">
        <v>37</v>
      </c>
      <c r="D11" s="34" t="s">
        <v>111</v>
      </c>
      <c r="E11" s="35" t="s">
        <v>38</v>
      </c>
      <c r="F11" s="27"/>
      <c r="G11" s="28"/>
      <c r="H11" s="29">
        <f>H12</f>
        <v>40103200</v>
      </c>
      <c r="I11" s="30"/>
      <c r="J11" s="30"/>
      <c r="K11" s="30"/>
      <c r="L11" s="32"/>
      <c r="M11" s="33"/>
      <c r="O11" s="23"/>
    </row>
    <row r="12" spans="1:15" s="22" customFormat="1" ht="49.5" customHeight="1">
      <c r="A12" s="24"/>
      <c r="B12" s="38"/>
      <c r="C12" s="38"/>
      <c r="D12" s="39"/>
      <c r="E12" s="37" t="s">
        <v>112</v>
      </c>
      <c r="F12" s="27" t="s">
        <v>113</v>
      </c>
      <c r="G12" s="28" t="s">
        <v>111</v>
      </c>
      <c r="H12" s="29">
        <v>40103200</v>
      </c>
      <c r="I12" s="31"/>
      <c r="J12" s="30"/>
      <c r="K12" s="30"/>
      <c r="L12" s="30"/>
      <c r="M12" s="33" t="s">
        <v>58</v>
      </c>
      <c r="O12" s="23"/>
    </row>
    <row r="13" spans="1:15" s="22" customFormat="1" ht="51" customHeight="1">
      <c r="A13" s="16" t="s">
        <v>39</v>
      </c>
      <c r="B13" s="16" t="s">
        <v>40</v>
      </c>
      <c r="C13" s="16" t="s">
        <v>41</v>
      </c>
      <c r="D13" s="34" t="s">
        <v>42</v>
      </c>
      <c r="E13" s="35" t="s">
        <v>43</v>
      </c>
      <c r="F13" s="27"/>
      <c r="G13" s="28"/>
      <c r="H13" s="29">
        <f>SUM(H14:H18)</f>
        <v>2074720200</v>
      </c>
      <c r="I13" s="30"/>
      <c r="J13" s="30"/>
      <c r="K13" s="30"/>
      <c r="L13" s="32"/>
      <c r="M13" s="33"/>
      <c r="O13" s="23"/>
    </row>
    <row r="14" spans="1:15" s="22" customFormat="1" ht="49.5" customHeight="1">
      <c r="A14" s="24"/>
      <c r="B14" s="24"/>
      <c r="C14" s="24"/>
      <c r="D14" s="36"/>
      <c r="E14" s="37" t="s">
        <v>44</v>
      </c>
      <c r="F14" s="27" t="s">
        <v>45</v>
      </c>
      <c r="G14" s="28" t="s">
        <v>114</v>
      </c>
      <c r="H14" s="29">
        <v>452630200</v>
      </c>
      <c r="I14" s="30"/>
      <c r="J14" s="31"/>
      <c r="K14" s="31"/>
      <c r="L14" s="32"/>
      <c r="M14" s="33" t="s">
        <v>27</v>
      </c>
      <c r="O14" s="23"/>
    </row>
    <row r="15" spans="1:15" s="22" customFormat="1" ht="49.5" customHeight="1">
      <c r="A15" s="24"/>
      <c r="B15" s="24"/>
      <c r="C15" s="24"/>
      <c r="D15" s="36"/>
      <c r="E15" s="37" t="s">
        <v>115</v>
      </c>
      <c r="F15" s="27" t="s">
        <v>116</v>
      </c>
      <c r="G15" s="28" t="s">
        <v>114</v>
      </c>
      <c r="H15" s="29">
        <v>119846000</v>
      </c>
      <c r="I15" s="31"/>
      <c r="J15" s="31"/>
      <c r="K15" s="30"/>
      <c r="L15" s="32"/>
      <c r="M15" s="33" t="s">
        <v>27</v>
      </c>
      <c r="O15" s="23"/>
    </row>
    <row r="16" spans="1:15" s="22" customFormat="1" ht="49.5" customHeight="1">
      <c r="A16" s="24"/>
      <c r="B16" s="24"/>
      <c r="C16" s="24"/>
      <c r="D16" s="36"/>
      <c r="E16" s="37" t="s">
        <v>46</v>
      </c>
      <c r="F16" s="27" t="s">
        <v>47</v>
      </c>
      <c r="G16" s="28" t="s">
        <v>110</v>
      </c>
      <c r="H16" s="29">
        <v>660684000</v>
      </c>
      <c r="I16" s="30"/>
      <c r="J16" s="31"/>
      <c r="K16" s="31"/>
      <c r="L16" s="31"/>
      <c r="M16" s="33" t="s">
        <v>27</v>
      </c>
      <c r="O16" s="23"/>
    </row>
    <row r="17" spans="1:15" s="22" customFormat="1" ht="49.5" customHeight="1">
      <c r="A17" s="24"/>
      <c r="B17" s="24"/>
      <c r="C17" s="24"/>
      <c r="D17" s="36"/>
      <c r="E17" s="37" t="s">
        <v>48</v>
      </c>
      <c r="F17" s="27" t="s">
        <v>49</v>
      </c>
      <c r="G17" s="28" t="s">
        <v>117</v>
      </c>
      <c r="H17" s="29">
        <v>766560000</v>
      </c>
      <c r="I17" s="31"/>
      <c r="J17" s="31"/>
      <c r="K17" s="31"/>
      <c r="L17" s="31"/>
      <c r="M17" s="33" t="s">
        <v>27</v>
      </c>
      <c r="O17" s="23"/>
    </row>
    <row r="18" spans="1:15" s="22" customFormat="1" ht="49.5" customHeight="1">
      <c r="A18" s="38"/>
      <c r="B18" s="38"/>
      <c r="C18" s="38"/>
      <c r="D18" s="39"/>
      <c r="E18" s="37" t="s">
        <v>50</v>
      </c>
      <c r="F18" s="27" t="s">
        <v>51</v>
      </c>
      <c r="G18" s="28" t="s">
        <v>118</v>
      </c>
      <c r="H18" s="29">
        <v>75000000</v>
      </c>
      <c r="I18" s="30"/>
      <c r="J18" s="30"/>
      <c r="K18" s="30"/>
      <c r="L18" s="31"/>
      <c r="M18" s="33" t="s">
        <v>27</v>
      </c>
      <c r="O18" s="23"/>
    </row>
    <row r="19" spans="1:15" s="22" customFormat="1" ht="82.5" customHeight="1">
      <c r="A19" s="16"/>
      <c r="B19" s="16" t="s">
        <v>52</v>
      </c>
      <c r="C19" s="16" t="s">
        <v>53</v>
      </c>
      <c r="D19" s="40"/>
      <c r="E19" s="41" t="s">
        <v>54</v>
      </c>
      <c r="F19" s="27"/>
      <c r="G19" s="42"/>
      <c r="H19" s="43">
        <f>SUM(H20:H33)</f>
        <v>1845488400</v>
      </c>
      <c r="I19" s="32"/>
      <c r="J19" s="32"/>
      <c r="K19" s="32"/>
      <c r="L19" s="32"/>
      <c r="M19" s="44"/>
      <c r="O19" s="23"/>
    </row>
    <row r="20" spans="1:15" s="22" customFormat="1" ht="30" customHeight="1">
      <c r="A20" s="24"/>
      <c r="B20" s="24"/>
      <c r="C20" s="24"/>
      <c r="D20" s="25"/>
      <c r="E20" s="45" t="s">
        <v>55</v>
      </c>
      <c r="F20" s="27" t="s">
        <v>56</v>
      </c>
      <c r="G20" s="42" t="s">
        <v>57</v>
      </c>
      <c r="H20" s="29">
        <v>7200000</v>
      </c>
      <c r="I20" s="31"/>
      <c r="J20" s="31"/>
      <c r="K20" s="31"/>
      <c r="L20" s="31"/>
      <c r="M20" s="33" t="s">
        <v>58</v>
      </c>
      <c r="O20" s="23"/>
    </row>
    <row r="21" spans="1:15" s="22" customFormat="1" ht="42.75" customHeight="1">
      <c r="A21" s="24"/>
      <c r="B21" s="24"/>
      <c r="C21" s="24"/>
      <c r="D21" s="25"/>
      <c r="E21" s="45" t="s">
        <v>59</v>
      </c>
      <c r="F21" s="27" t="s">
        <v>60</v>
      </c>
      <c r="G21" s="42" t="s">
        <v>61</v>
      </c>
      <c r="H21" s="29">
        <v>120000000</v>
      </c>
      <c r="I21" s="31"/>
      <c r="J21" s="31"/>
      <c r="K21" s="31"/>
      <c r="L21" s="31"/>
      <c r="M21" s="33" t="s">
        <v>58</v>
      </c>
      <c r="O21" s="23"/>
    </row>
    <row r="22" spans="1:15" s="22" customFormat="1" ht="55.5" customHeight="1">
      <c r="A22" s="24"/>
      <c r="B22" s="24"/>
      <c r="C22" s="24"/>
      <c r="D22" s="25"/>
      <c r="E22" s="45" t="s">
        <v>62</v>
      </c>
      <c r="F22" s="27" t="s">
        <v>63</v>
      </c>
      <c r="G22" s="42" t="s">
        <v>99</v>
      </c>
      <c r="H22" s="29">
        <v>6844700</v>
      </c>
      <c r="I22" s="31"/>
      <c r="J22" s="31"/>
      <c r="K22" s="31"/>
      <c r="L22" s="31"/>
      <c r="M22" s="33" t="s">
        <v>58</v>
      </c>
      <c r="O22" s="23"/>
    </row>
    <row r="23" spans="1:15" s="10" customFormat="1" ht="71.25" customHeight="1">
      <c r="A23" s="46"/>
      <c r="B23" s="46"/>
      <c r="C23" s="46"/>
      <c r="D23" s="25"/>
      <c r="E23" s="45" t="s">
        <v>64</v>
      </c>
      <c r="F23" s="27" t="s">
        <v>65</v>
      </c>
      <c r="G23" s="28" t="s">
        <v>119</v>
      </c>
      <c r="H23" s="29">
        <v>88720600</v>
      </c>
      <c r="I23" s="31"/>
      <c r="J23" s="31"/>
      <c r="K23" s="31"/>
      <c r="L23" s="31"/>
      <c r="M23" s="32" t="s">
        <v>66</v>
      </c>
    </row>
    <row r="24" spans="1:15" s="10" customFormat="1" ht="44.25" customHeight="1">
      <c r="A24" s="46"/>
      <c r="B24" s="46"/>
      <c r="C24" s="46"/>
      <c r="D24" s="25"/>
      <c r="E24" s="45" t="s">
        <v>67</v>
      </c>
      <c r="F24" s="27" t="s">
        <v>68</v>
      </c>
      <c r="G24" s="28" t="s">
        <v>120</v>
      </c>
      <c r="H24" s="29">
        <v>62271100</v>
      </c>
      <c r="I24" s="31"/>
      <c r="J24" s="31"/>
      <c r="K24" s="31"/>
      <c r="L24" s="31"/>
      <c r="M24" s="33" t="s">
        <v>58</v>
      </c>
    </row>
    <row r="25" spans="1:15" s="10" customFormat="1" ht="57.75" customHeight="1">
      <c r="A25" s="46"/>
      <c r="B25" s="46"/>
      <c r="C25" s="46"/>
      <c r="D25" s="25"/>
      <c r="E25" s="45" t="s">
        <v>69</v>
      </c>
      <c r="F25" s="27" t="s">
        <v>70</v>
      </c>
      <c r="G25" s="28" t="s">
        <v>121</v>
      </c>
      <c r="H25" s="29">
        <v>142654000</v>
      </c>
      <c r="I25" s="31"/>
      <c r="J25" s="31"/>
      <c r="K25" s="31"/>
      <c r="L25" s="31"/>
      <c r="M25" s="33" t="s">
        <v>58</v>
      </c>
    </row>
    <row r="26" spans="1:15" s="10" customFormat="1" ht="45" customHeight="1">
      <c r="A26" s="46"/>
      <c r="B26" s="46"/>
      <c r="C26" s="46"/>
      <c r="D26" s="25"/>
      <c r="E26" s="45" t="s">
        <v>71</v>
      </c>
      <c r="F26" s="27" t="s">
        <v>72</v>
      </c>
      <c r="G26" s="42" t="s">
        <v>122</v>
      </c>
      <c r="H26" s="29">
        <v>13971600</v>
      </c>
      <c r="I26" s="31"/>
      <c r="J26" s="31"/>
      <c r="K26" s="31"/>
      <c r="L26" s="31"/>
      <c r="M26" s="33" t="s">
        <v>58</v>
      </c>
    </row>
    <row r="27" spans="1:15" s="10" customFormat="1" ht="42" customHeight="1">
      <c r="A27" s="46"/>
      <c r="B27" s="46"/>
      <c r="C27" s="46"/>
      <c r="D27" s="25"/>
      <c r="E27" s="45" t="s">
        <v>73</v>
      </c>
      <c r="F27" s="27" t="s">
        <v>74</v>
      </c>
      <c r="G27" s="42" t="s">
        <v>123</v>
      </c>
      <c r="H27" s="29">
        <v>13122000</v>
      </c>
      <c r="I27" s="31"/>
      <c r="J27" s="31"/>
      <c r="K27" s="31"/>
      <c r="L27" s="31"/>
      <c r="M27" s="32" t="s">
        <v>66</v>
      </c>
    </row>
    <row r="28" spans="1:15" s="10" customFormat="1" ht="43.5" customHeight="1">
      <c r="A28" s="46"/>
      <c r="B28" s="46"/>
      <c r="C28" s="46"/>
      <c r="D28" s="25"/>
      <c r="E28" s="45" t="s">
        <v>75</v>
      </c>
      <c r="F28" s="27" t="s">
        <v>76</v>
      </c>
      <c r="G28" s="42" t="s">
        <v>77</v>
      </c>
      <c r="H28" s="29">
        <v>4968000</v>
      </c>
      <c r="I28" s="31"/>
      <c r="J28" s="31"/>
      <c r="K28" s="31"/>
      <c r="L28" s="31"/>
      <c r="M28" s="33" t="s">
        <v>58</v>
      </c>
    </row>
    <row r="29" spans="1:15" s="10" customFormat="1" ht="45" customHeight="1">
      <c r="A29" s="46"/>
      <c r="B29" s="46"/>
      <c r="C29" s="46"/>
      <c r="D29" s="25"/>
      <c r="E29" s="45" t="s">
        <v>78</v>
      </c>
      <c r="F29" s="27" t="s">
        <v>79</v>
      </c>
      <c r="G29" s="42" t="s">
        <v>124</v>
      </c>
      <c r="H29" s="29">
        <v>41754000</v>
      </c>
      <c r="I29" s="31"/>
      <c r="J29" s="31"/>
      <c r="K29" s="31"/>
      <c r="L29" s="31"/>
      <c r="M29" s="33" t="s">
        <v>58</v>
      </c>
    </row>
    <row r="30" spans="1:15" s="10" customFormat="1" ht="42" customHeight="1">
      <c r="A30" s="46"/>
      <c r="B30" s="46"/>
      <c r="C30" s="46"/>
      <c r="D30" s="25"/>
      <c r="E30" s="45" t="s">
        <v>80</v>
      </c>
      <c r="F30" s="27" t="s">
        <v>81</v>
      </c>
      <c r="G30" s="42" t="s">
        <v>125</v>
      </c>
      <c r="H30" s="29">
        <v>401286000</v>
      </c>
      <c r="I30" s="31"/>
      <c r="J30" s="31"/>
      <c r="K30" s="31"/>
      <c r="L30" s="31"/>
      <c r="M30" s="32" t="s">
        <v>66</v>
      </c>
    </row>
    <row r="31" spans="1:15" s="10" customFormat="1" ht="42.75" customHeight="1">
      <c r="A31" s="46"/>
      <c r="B31" s="46"/>
      <c r="C31" s="46"/>
      <c r="D31" s="25"/>
      <c r="E31" s="45" t="s">
        <v>82</v>
      </c>
      <c r="F31" s="27" t="s">
        <v>83</v>
      </c>
      <c r="G31" s="42" t="s">
        <v>126</v>
      </c>
      <c r="H31" s="29">
        <v>71290000</v>
      </c>
      <c r="I31" s="31"/>
      <c r="J31" s="31"/>
      <c r="K31" s="31"/>
      <c r="L31" s="31"/>
      <c r="M31" s="33" t="s">
        <v>58</v>
      </c>
    </row>
    <row r="32" spans="1:15" s="10" customFormat="1" ht="31.5" customHeight="1">
      <c r="A32" s="46"/>
      <c r="B32" s="46"/>
      <c r="C32" s="46"/>
      <c r="D32" s="25"/>
      <c r="E32" s="45" t="s">
        <v>84</v>
      </c>
      <c r="F32" s="27" t="s">
        <v>85</v>
      </c>
      <c r="G32" s="42" t="s">
        <v>127</v>
      </c>
      <c r="H32" s="29">
        <v>819110400</v>
      </c>
      <c r="I32" s="31"/>
      <c r="J32" s="31"/>
      <c r="K32" s="31"/>
      <c r="L32" s="31"/>
      <c r="M32" s="32" t="s">
        <v>66</v>
      </c>
    </row>
    <row r="33" spans="1:13" s="10" customFormat="1" ht="31.5" customHeight="1">
      <c r="A33" s="47"/>
      <c r="B33" s="47"/>
      <c r="C33" s="47"/>
      <c r="D33" s="48"/>
      <c r="E33" s="45" t="s">
        <v>86</v>
      </c>
      <c r="F33" s="27" t="s">
        <v>87</v>
      </c>
      <c r="G33" s="42" t="s">
        <v>88</v>
      </c>
      <c r="H33" s="29">
        <v>52296000</v>
      </c>
      <c r="I33" s="31"/>
      <c r="J33" s="31"/>
      <c r="K33" s="31"/>
      <c r="L33" s="31"/>
      <c r="M33" s="32" t="s">
        <v>66</v>
      </c>
    </row>
    <row r="34" spans="1:13" s="10" customFormat="1" ht="71.25" customHeight="1">
      <c r="A34" s="49"/>
      <c r="B34" s="16" t="s">
        <v>89</v>
      </c>
      <c r="C34" s="16" t="s">
        <v>90</v>
      </c>
      <c r="D34" s="40"/>
      <c r="E34" s="41" t="s">
        <v>91</v>
      </c>
      <c r="F34" s="27"/>
      <c r="G34" s="42"/>
      <c r="H34" s="43">
        <f>SUM(H35:H39)</f>
        <v>313167600</v>
      </c>
      <c r="I34" s="32"/>
      <c r="J34" s="32"/>
      <c r="K34" s="32"/>
      <c r="L34" s="32"/>
      <c r="M34" s="44"/>
    </row>
    <row r="35" spans="1:13" s="10" customFormat="1" ht="30.75" customHeight="1">
      <c r="A35" s="46"/>
      <c r="B35" s="46"/>
      <c r="C35" s="46"/>
      <c r="D35" s="25"/>
      <c r="E35" s="45" t="s">
        <v>128</v>
      </c>
      <c r="F35" s="27" t="s">
        <v>129</v>
      </c>
      <c r="G35" s="42" t="s">
        <v>130</v>
      </c>
      <c r="H35" s="29">
        <v>77940000</v>
      </c>
      <c r="I35" s="31"/>
      <c r="J35" s="30"/>
      <c r="K35" s="32"/>
      <c r="L35" s="32"/>
      <c r="M35" s="32" t="s">
        <v>66</v>
      </c>
    </row>
    <row r="36" spans="1:13" s="10" customFormat="1" ht="30.75" customHeight="1">
      <c r="A36" s="46"/>
      <c r="B36" s="46"/>
      <c r="C36" s="46"/>
      <c r="D36" s="25"/>
      <c r="E36" s="45" t="s">
        <v>92</v>
      </c>
      <c r="F36" s="27" t="s">
        <v>93</v>
      </c>
      <c r="G36" s="28" t="s">
        <v>131</v>
      </c>
      <c r="H36" s="29">
        <v>14670000</v>
      </c>
      <c r="I36" s="31"/>
      <c r="J36" s="32"/>
      <c r="K36" s="32"/>
      <c r="L36" s="32"/>
      <c r="M36" s="32" t="s">
        <v>66</v>
      </c>
    </row>
    <row r="37" spans="1:13" s="10" customFormat="1" ht="29.25" customHeight="1">
      <c r="A37" s="46"/>
      <c r="B37" s="46"/>
      <c r="C37" s="46"/>
      <c r="D37" s="25"/>
      <c r="E37" s="45" t="s">
        <v>94</v>
      </c>
      <c r="F37" s="27" t="s">
        <v>95</v>
      </c>
      <c r="G37" s="42" t="s">
        <v>96</v>
      </c>
      <c r="H37" s="29">
        <v>31136800</v>
      </c>
      <c r="I37" s="31"/>
      <c r="J37" s="31"/>
      <c r="K37" s="31"/>
      <c r="L37" s="31"/>
      <c r="M37" s="33" t="s">
        <v>58</v>
      </c>
    </row>
    <row r="38" spans="1:13" s="10" customFormat="1" ht="41.25" customHeight="1">
      <c r="A38" s="46"/>
      <c r="B38" s="46"/>
      <c r="C38" s="46"/>
      <c r="D38" s="25"/>
      <c r="E38" s="45" t="s">
        <v>97</v>
      </c>
      <c r="F38" s="27" t="s">
        <v>98</v>
      </c>
      <c r="G38" s="42" t="s">
        <v>132</v>
      </c>
      <c r="H38" s="29">
        <v>161620800</v>
      </c>
      <c r="I38" s="31"/>
      <c r="J38" s="31"/>
      <c r="K38" s="31"/>
      <c r="L38" s="31"/>
      <c r="M38" s="33" t="s">
        <v>58</v>
      </c>
    </row>
    <row r="39" spans="1:13" s="10" customFormat="1" ht="30" customHeight="1">
      <c r="A39" s="47"/>
      <c r="B39" s="47"/>
      <c r="C39" s="47"/>
      <c r="D39" s="48"/>
      <c r="E39" s="45" t="s">
        <v>100</v>
      </c>
      <c r="F39" s="27" t="s">
        <v>101</v>
      </c>
      <c r="G39" s="42" t="s">
        <v>133</v>
      </c>
      <c r="H39" s="29">
        <v>27800000</v>
      </c>
      <c r="I39" s="31"/>
      <c r="J39" s="31"/>
      <c r="K39" s="31"/>
      <c r="L39" s="31"/>
      <c r="M39" s="33" t="s">
        <v>58</v>
      </c>
    </row>
    <row r="41" spans="1:13" ht="23.25" customHeight="1">
      <c r="H41" s="110" t="s">
        <v>102</v>
      </c>
      <c r="I41" s="110"/>
      <c r="J41" s="110"/>
      <c r="K41" s="110"/>
      <c r="L41" s="110"/>
      <c r="M41" s="110"/>
    </row>
    <row r="42" spans="1:13" ht="23.25" customHeight="1">
      <c r="H42" s="110" t="s">
        <v>103</v>
      </c>
      <c r="I42" s="110"/>
      <c r="J42" s="110"/>
      <c r="K42" s="110"/>
      <c r="L42" s="110"/>
      <c r="M42" s="110"/>
    </row>
    <row r="43" spans="1:13" ht="23.25" customHeight="1">
      <c r="H43" s="53"/>
      <c r="I43" s="53"/>
      <c r="J43" s="53"/>
    </row>
    <row r="44" spans="1:13" ht="23.25" customHeight="1">
      <c r="H44" s="53"/>
      <c r="I44" s="53"/>
      <c r="J44" s="53"/>
    </row>
    <row r="45" spans="1:13" ht="23.25" customHeight="1">
      <c r="H45" s="111" t="s">
        <v>104</v>
      </c>
      <c r="I45" s="111"/>
      <c r="J45" s="111"/>
      <c r="K45" s="111"/>
      <c r="L45" s="111"/>
      <c r="M45" s="111"/>
    </row>
    <row r="46" spans="1:13" ht="23.25" customHeight="1">
      <c r="H46" s="112" t="s">
        <v>105</v>
      </c>
      <c r="I46" s="112"/>
      <c r="J46" s="112"/>
      <c r="K46" s="112"/>
      <c r="L46" s="112"/>
      <c r="M46" s="112"/>
    </row>
  </sheetData>
  <mergeCells count="15">
    <mergeCell ref="H41:M41"/>
    <mergeCell ref="H42:M42"/>
    <mergeCell ref="H45:M45"/>
    <mergeCell ref="H46:M46"/>
    <mergeCell ref="A1:M1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L4"/>
  </mergeCells>
  <pageMargins left="0.39370078740157483" right="0.39370078740157483" top="0.47" bottom="0.74803149606299213" header="0.31496062992125984" footer="0.31496062992125984"/>
  <pageSetup paperSize="9" scale="6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RENCANA AKSI 2018 REVISIS</vt:lpstr>
      <vt:lpstr>RENCANA AKSI 2018</vt:lpstr>
      <vt:lpstr>'RENCANA AKSI 2018'!Print_Area</vt:lpstr>
      <vt:lpstr>'RENCANA AKSI 2018 REVISIS'!Print_Area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indra juni putra</dc:creator>
  <cp:lastModifiedBy>capil</cp:lastModifiedBy>
  <cp:lastPrinted>2019-09-05T03:17:59Z</cp:lastPrinted>
  <dcterms:created xsi:type="dcterms:W3CDTF">2019-08-30T01:04:45Z</dcterms:created>
  <dcterms:modified xsi:type="dcterms:W3CDTF">2019-09-05T03:18:41Z</dcterms:modified>
</cp:coreProperties>
</file>